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1578D91-4231-4A2C-A4D1-B7DBF1C1843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チラシ裏面" sheetId="4" r:id="rId1"/>
  </sheets>
  <definedNames>
    <definedName name="_xlnm.Print_Area" localSheetId="0">チラシ裏面!$B$1:$F$26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13" i="4"/>
  <c r="F14" i="4"/>
  <c r="E21" i="4"/>
  <c r="F16" i="4"/>
  <c r="F15" i="4"/>
  <c r="F12" i="4"/>
  <c r="F19" i="4"/>
  <c r="F18" i="4"/>
  <c r="F17" i="4" l="1"/>
  <c r="F11" i="4"/>
  <c r="F21" i="4" l="1"/>
</calcChain>
</file>

<file path=xl/sharedStrings.xml><?xml version="1.0" encoding="utf-8"?>
<sst xmlns="http://schemas.openxmlformats.org/spreadsheetml/2006/main" count="27" uniqueCount="27">
  <si>
    <t>Tシャツ</t>
    <phoneticPr fontId="1"/>
  </si>
  <si>
    <t>LL</t>
    <phoneticPr fontId="1"/>
  </si>
  <si>
    <t>M</t>
    <phoneticPr fontId="1"/>
  </si>
  <si>
    <t>応援券</t>
    <rPh sb="0" eb="2">
      <t>オウエン</t>
    </rPh>
    <rPh sb="2" eb="3">
      <t>ケン</t>
    </rPh>
    <phoneticPr fontId="1"/>
  </si>
  <si>
    <t>L</t>
    <phoneticPr fontId="1"/>
  </si>
  <si>
    <t>S</t>
    <phoneticPr fontId="1"/>
  </si>
  <si>
    <t>注文者</t>
    <rPh sb="0" eb="3">
      <t>チュウモンシャ</t>
    </rPh>
    <phoneticPr fontId="1"/>
  </si>
  <si>
    <t>FAX送信先：083-921-8016</t>
    <rPh sb="3" eb="6">
      <t>ソウシンサキ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</si>
  <si>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</si>
  <si>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</si>
  <si>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</si>
  <si>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タオル</t>
    <phoneticPr fontId="1"/>
  </si>
  <si>
    <t>合　　計</t>
    <rPh sb="0" eb="1">
      <t>ア</t>
    </rPh>
    <rPh sb="3" eb="4">
      <t>ケイ</t>
    </rPh>
    <phoneticPr fontId="1"/>
  </si>
  <si>
    <t>（メモ）</t>
    <phoneticPr fontId="1"/>
  </si>
  <si>
    <t>品 名</t>
    <rPh sb="0" eb="1">
      <t>ヒン</t>
    </rPh>
    <rPh sb="2" eb="3">
      <t>ナ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</si>
  <si>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</si>
  <si>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</si>
  <si>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　※ 恐れ入りますが、送料及び振込手数料は注文者様のご負担でお願いします。</t>
    <rPh sb="3" eb="4">
      <t>オソ</t>
    </rPh>
    <rPh sb="5" eb="6">
      <t>イ</t>
    </rPh>
    <rPh sb="11" eb="13">
      <t>ソウリョウ</t>
    </rPh>
    <rPh sb="13" eb="14">
      <t>オヨ</t>
    </rPh>
    <rPh sb="15" eb="20">
      <t>フリコミテスウリョウ</t>
    </rPh>
    <rPh sb="21" eb="24">
      <t>チュウモンシャ</t>
    </rPh>
    <rPh sb="24" eb="25">
      <t>サマ</t>
    </rPh>
    <rPh sb="27" eb="29">
      <t>フタン</t>
    </rPh>
    <rPh sb="31" eb="32">
      <t>ネガ</t>
    </rPh>
    <phoneticPr fontId="1"/>
  </si>
  <si>
    <t>数 量</t>
    <rPh sb="0" eb="1">
      <t>カズ</t>
    </rPh>
    <rPh sb="2" eb="3">
      <t>リョウ</t>
    </rPh>
    <phoneticPr fontId="1"/>
  </si>
  <si>
    <t>〒</t>
    <phoneticPr fontId="1"/>
  </si>
  <si>
    <t>２０２５年度山口高等学校同窓会　応援グッズ等注文票</t>
    <rPh sb="4" eb="6">
      <t>ネンド</t>
    </rPh>
    <rPh sb="6" eb="8">
      <t>ヤマグチ</t>
    </rPh>
    <rPh sb="7" eb="8">
      <t>ヘイネンド</t>
    </rPh>
    <rPh sb="8" eb="12">
      <t>コウトウガッコウ</t>
    </rPh>
    <rPh sb="12" eb="15">
      <t>ドウソウカイ</t>
    </rPh>
    <rPh sb="16" eb="18">
      <t>オウエン</t>
    </rPh>
    <rPh sb="21" eb="22">
      <t>トウ</t>
    </rPh>
    <rPh sb="22" eb="25">
      <t>チュウモンヒョウ</t>
    </rPh>
    <phoneticPr fontId="1"/>
  </si>
  <si>
    <t>単品</t>
    <rPh sb="0" eb="1">
      <t>タンピン</t>
    </rPh>
    <phoneticPr fontId="1"/>
  </si>
  <si>
    <t>3L</t>
    <phoneticPr fontId="1"/>
  </si>
  <si>
    <t>ペア（2個）</t>
    <rPh sb="2" eb="3">
      <t>コ</t>
    </rPh>
    <phoneticPr fontId="1"/>
  </si>
  <si>
    <t>真空断熱
タンブラー</t>
    <rPh sb="0" eb="2">
      <t>シンクウ</t>
    </rPh>
    <rPh sb="2" eb="4">
      <t>ダンネツ</t>
    </rPh>
    <phoneticPr fontId="1"/>
  </si>
  <si>
    <t>厚手キャンバス
マルチトート</t>
    <rPh sb="0" eb="2">
      <t>アツデ</t>
    </rPh>
    <phoneticPr fontId="1"/>
  </si>
  <si>
    <t>　※ 真空断熱タンブラーは、郵送での受取りはできません（事務局でのお引渡し）。</t>
    <rPh sb="3" eb="5">
      <t>シンクウ</t>
    </rPh>
    <rPh sb="5" eb="7">
      <t>ダンネツ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</si>
</sst>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0&quot;円&quot;"/>
    <numFmt numFmtId="177" formatCode="#,##0&quot;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shrinkToFit="1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3" fillId="0" borderId="5" xfId="0" quotePrefix="1" applyNumberFormat="1" applyFont="1" applyBorder="1" applyAlignment="1">
      <alignment horizontal="center" vertical="center" shrinkToFit="1"/>
    </xf>
    <xf numFmtId="176" fontId="3" fillId="0" borderId="1" xfId="0" quotePrefix="1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5" xfId="0" quotePrefix="1" applyNumberFormat="1" applyFont="1" applyBorder="1" applyAlignment="1">
      <alignment horizontal="center" vertical="center" shrinkToFit="1"/>
    </xf>
    <xf numFmtId="176" fontId="3" fillId="0" borderId="7" xfId="0" quotePrefix="1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3" xfId="0" quotePrefix="1" applyNumberFormat="1" applyFont="1" applyBorder="1" applyAlignment="1">
      <alignment horizontal="center" vertical="center" shrinkToFit="1"/>
    </xf>
    <xf numFmtId="176" fontId="3" fillId="0" borderId="2" xfId="0" quotePrefix="1" applyNumberFormat="1" applyFont="1" applyBorder="1" applyAlignment="1">
      <alignment horizontal="center" vertical="center" shrinkToFit="1"/>
    </xf>
    <xf numFmtId="176" fontId="3" fillId="0" borderId="4" xfId="0" quotePrefix="1" applyNumberFormat="1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176" fontId="3" fillId="0" borderId="15" xfId="0" quotePrefix="1" applyNumberFormat="1" applyFont="1" applyBorder="1" applyAlignment="1">
      <alignment horizontal="center" vertical="center" shrinkToFit="1"/>
    </xf>
    <xf numFmtId="176" fontId="3" fillId="0" borderId="16" xfId="0" quotePrefix="1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6"/>
  <sheetViews>
    <sheetView tabSelected="1" view="pageBreakPreview" topLeftCell="A16" zoomScale="70" zoomScaleNormal="75" zoomScaleSheetLayoutView="70" workbookViewId="0">
      <selection activeCell="B26" sqref="B26:F26"/>
    </sheetView>
  </sheetViews>
  <sheetFormatPr defaultRowHeight="12.75" x14ac:dyDescent="0.25"/>
  <cols>
    <col min="1" max="1" width="1.46484375" customWidth="1"/>
    <col min="2" max="2" width="26.3984375" customWidth="1"/>
    <col min="3" max="3" width="16" customWidth="1"/>
    <col min="4" max="4" width="13.59765625" customWidth="1"/>
    <col min="5" max="5" width="15.59765625" customWidth="1"/>
    <col min="6" max="6" width="34.265625" customWidth="1"/>
    <col min="7" max="7" width="5.59765625" customWidth="1"/>
  </cols>
  <sheetData>
    <row r="1" spans="2:6" ht="27.4" customHeight="1" thickBot="1" x14ac:dyDescent="0.3">
      <c r="F1" s="4" t="s">
        <v>7</v>
      </c>
    </row>
    <row r="2" spans="2:6" ht="15" customHeight="1" x14ac:dyDescent="0.25">
      <c r="F2" s="1"/>
    </row>
    <row r="3" spans="2:6" ht="25.5" x14ac:dyDescent="0.25">
      <c r="B3" s="44" t="s">
        <v>20</v>
      </c>
      <c r="C3" s="44"/>
      <c r="D3" s="44"/>
      <c r="E3" s="44"/>
      <c r="F3" s="44"/>
    </row>
    <row r="4" spans="2:6" ht="15.4" customHeight="1" x14ac:dyDescent="0.25"/>
    <row r="5" spans="2:6" ht="27.75" customHeight="1" x14ac:dyDescent="0.25">
      <c r="B5" s="12" t="s">
        <v>6</v>
      </c>
      <c r="C5" s="2"/>
      <c r="D5" s="2"/>
      <c r="E5" s="2"/>
      <c r="F5" s="2"/>
    </row>
    <row r="6" spans="2:6" ht="49.5" customHeight="1" x14ac:dyDescent="0.25">
      <c r="B6" s="7" t="s">
        <v>8</v>
      </c>
      <c r="C6" s="21"/>
      <c r="D6" s="22"/>
      <c r="E6" s="22"/>
      <c r="F6" s="23"/>
    </row>
    <row r="7" spans="2:6" ht="49.5" customHeight="1" x14ac:dyDescent="0.25">
      <c r="B7" s="7" t="s">
        <v>9</v>
      </c>
      <c r="C7" s="13" t="s">
        <v>19</v>
      </c>
      <c r="D7" s="40"/>
      <c r="E7" s="40"/>
      <c r="F7" s="41"/>
    </row>
    <row r="8" spans="2:6" ht="49.5" customHeight="1" x14ac:dyDescent="0.25">
      <c r="B8" s="7" t="s">
        <v>10</v>
      </c>
      <c r="C8" s="21"/>
      <c r="D8" s="22"/>
      <c r="E8" s="22"/>
      <c r="F8" s="23"/>
    </row>
    <row r="9" spans="2:6" ht="16.149999999999999" customHeight="1" x14ac:dyDescent="0.25">
      <c r="B9" s="2"/>
      <c r="C9" s="2"/>
      <c r="D9" s="2"/>
      <c r="E9" s="2"/>
      <c r="F9" s="2"/>
    </row>
    <row r="10" spans="2:6" ht="42" customHeight="1" x14ac:dyDescent="0.25">
      <c r="B10" s="5" t="s">
        <v>14</v>
      </c>
      <c r="C10" s="35" t="s">
        <v>15</v>
      </c>
      <c r="D10" s="36"/>
      <c r="E10" s="6" t="s">
        <v>18</v>
      </c>
      <c r="F10" s="5" t="s">
        <v>16</v>
      </c>
    </row>
    <row r="11" spans="2:6" ht="42" customHeight="1" x14ac:dyDescent="0.25">
      <c r="B11" s="3" t="s">
        <v>3</v>
      </c>
      <c r="C11" s="24">
        <v>3000</v>
      </c>
      <c r="D11" s="25"/>
      <c r="E11" s="3"/>
      <c r="F11" s="11" t="str">
        <f>IF(C11*E11=0,"円",C11*E11)</f>
        <v>円</v>
      </c>
    </row>
    <row r="12" spans="2:6" ht="42" customHeight="1" x14ac:dyDescent="0.25">
      <c r="B12" s="29" t="s">
        <v>0</v>
      </c>
      <c r="C12" s="32">
        <v>2000</v>
      </c>
      <c r="D12" s="3" t="s">
        <v>22</v>
      </c>
      <c r="E12" s="3"/>
      <c r="F12" s="11" t="str">
        <f>IF($C$12*E12=0,"円",$C$12*E12)</f>
        <v>円</v>
      </c>
    </row>
    <row r="13" spans="2:6" ht="42" customHeight="1" x14ac:dyDescent="0.25">
      <c r="B13" s="30"/>
      <c r="C13" s="33"/>
      <c r="D13" s="3" t="s">
        <v>1</v>
      </c>
      <c r="E13" s="3"/>
      <c r="F13" s="11" t="str">
        <f>IF($C$12*E13=0,"円",$C$12*E13)</f>
        <v>円</v>
      </c>
    </row>
    <row r="14" spans="2:6" ht="45.75" customHeight="1" x14ac:dyDescent="0.25">
      <c r="B14" s="30"/>
      <c r="C14" s="33"/>
      <c r="D14" s="3" t="s">
        <v>4</v>
      </c>
      <c r="E14" s="3"/>
      <c r="F14" s="11" t="str">
        <f>IF($C$12*E14=0,"円",$C$12*E14)</f>
        <v>円</v>
      </c>
    </row>
    <row r="15" spans="2:6" ht="45.75" customHeight="1" x14ac:dyDescent="0.25">
      <c r="B15" s="30"/>
      <c r="C15" s="33"/>
      <c r="D15" s="3" t="s">
        <v>2</v>
      </c>
      <c r="E15" s="3"/>
      <c r="F15" s="11" t="str">
        <f>IF($C$12*E15=0,"円",$C$12*E15)</f>
        <v>円</v>
      </c>
    </row>
    <row r="16" spans="2:6" ht="45.75" customHeight="1" x14ac:dyDescent="0.25">
      <c r="B16" s="31"/>
      <c r="C16" s="34"/>
      <c r="D16" s="3" t="s">
        <v>5</v>
      </c>
      <c r="E16" s="3"/>
      <c r="F16" s="11" t="str">
        <f>IF($C$12*E16=0,"円",$C$12*E16)</f>
        <v>円</v>
      </c>
    </row>
    <row r="17" spans="2:6" ht="45.75" customHeight="1" x14ac:dyDescent="0.25">
      <c r="B17" s="9" t="s">
        <v>11</v>
      </c>
      <c r="C17" s="24">
        <v>1500</v>
      </c>
      <c r="D17" s="25"/>
      <c r="E17" s="8"/>
      <c r="F17" s="11" t="str">
        <f t="shared" ref="F17" si="0">IF(C17*E17=0,"円",C17*E17)</f>
        <v>円</v>
      </c>
    </row>
    <row r="18" spans="2:6" ht="45.75" customHeight="1" x14ac:dyDescent="0.25">
      <c r="B18" s="42" t="s">
        <v>24</v>
      </c>
      <c r="C18" s="15">
        <v>3000</v>
      </c>
      <c r="D18" s="16" t="s">
        <v>21</v>
      </c>
      <c r="E18" s="3"/>
      <c r="F18" s="11" t="str">
        <f t="shared" ref="F18" si="1">IF(C18*E18=0,"円",C18*E18)</f>
        <v>円</v>
      </c>
    </row>
    <row r="19" spans="2:6" ht="45.75" customHeight="1" x14ac:dyDescent="0.25">
      <c r="B19" s="43"/>
      <c r="C19" s="15">
        <v>5000</v>
      </c>
      <c r="D19" s="16" t="s">
        <v>23</v>
      </c>
      <c r="E19" s="3"/>
      <c r="F19" s="11" t="str">
        <f>IF(C19*E19=0,"円",C19*E19)</f>
        <v>円</v>
      </c>
    </row>
    <row r="20" spans="2:6" ht="45.75" customHeight="1" thickBot="1" x14ac:dyDescent="0.3">
      <c r="B20" s="9" t="s">
        <v>25</v>
      </c>
      <c r="C20" s="38">
        <v>3000</v>
      </c>
      <c r="D20" s="39"/>
      <c r="E20" s="17"/>
      <c r="F20" s="18" t="str">
        <f>IF(C20*E20=0,"円",C20*E20)</f>
        <v>円</v>
      </c>
    </row>
    <row r="21" spans="2:6" ht="45.75" customHeight="1" thickTop="1" x14ac:dyDescent="0.25">
      <c r="B21" s="26" t="s">
        <v>12</v>
      </c>
      <c r="C21" s="27"/>
      <c r="D21" s="28"/>
      <c r="E21" s="20" t="str">
        <f>IF(SUM(E11:E20)=0,"",SUM(E11:E20))</f>
        <v/>
      </c>
      <c r="F21" s="19" t="str">
        <f>IF(SUM(F11:F20)=0,"円",SUM(F11:F20))</f>
        <v>円</v>
      </c>
    </row>
    <row r="22" spans="2:6" ht="21.85" customHeight="1" x14ac:dyDescent="0.25">
      <c r="B22" s="37" t="s">
        <v>17</v>
      </c>
      <c r="C22" s="37"/>
      <c r="D22" s="37"/>
      <c r="E22" s="37"/>
      <c r="F22" s="37"/>
    </row>
    <row r="23" spans="2:6" ht="21.85" customHeight="1" x14ac:dyDescent="0.25">
      <c r="B23" s="14" t="s">
        <v>26</v>
      </c>
      <c r="C23" s="10"/>
      <c r="D23" s="10"/>
      <c r="E23" s="10"/>
      <c r="F23" s="10"/>
    </row>
    <row r="24" spans="2:6" ht="13.05" customHeight="1" x14ac:dyDescent="0.25">
      <c r="B24" s="10"/>
      <c r="C24" s="10"/>
      <c r="D24" s="10"/>
      <c r="E24" s="10"/>
      <c r="F24" s="10"/>
    </row>
    <row r="25" spans="2:6" ht="30.7" customHeight="1" x14ac:dyDescent="0.25">
      <c r="B25" s="2" t="s">
        <v>13</v>
      </c>
      <c r="C25" s="2"/>
      <c r="D25" s="2"/>
      <c r="E25" s="2"/>
      <c r="F25" s="2"/>
    </row>
    <row r="26" spans="2:6" ht="91.9" customHeight="1" x14ac:dyDescent="0.25">
      <c r="B26" s="21"/>
      <c r="C26" s="22"/>
      <c r="D26" s="22"/>
      <c r="E26" s="22"/>
      <c r="F26" s="23"/>
    </row>
  </sheetData>
  <mergeCells count="14">
    <mergeCell ref="C6:F6"/>
    <mergeCell ref="C8:F8"/>
    <mergeCell ref="C17:D17"/>
    <mergeCell ref="B3:F3"/>
    <mergeCell ref="B26:F26"/>
    <mergeCell ref="B21:D21"/>
    <mergeCell ref="B12:B16"/>
    <mergeCell ref="C12:C16"/>
    <mergeCell ref="C10:D10"/>
    <mergeCell ref="C11:D11"/>
    <mergeCell ref="B22:F22"/>
    <mergeCell ref="C20:D20"/>
    <mergeCell ref="D7:F7"/>
    <mergeCell ref="B18:B1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チラシ裏面</vt:lpstr>
      <vt:lpstr>チラシ裏面!Print_Area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2024-05-01T20:44:40Z</dcterms:created>
  <dcterms:modified xsi:type="dcterms:W3CDTF">2025-04-01T12:59:11Z</dcterms:modified>
</cp:coreProperties>
</file>